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55" windowHeight="12030" activeTab="1"/>
  </bookViews>
  <sheets>
    <sheet name="Gruppen" sheetId="1" r:id="rId1"/>
    <sheet name="Auswertung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0" i="2" l="1"/>
  <c r="C4" i="2"/>
  <c r="C6" i="2"/>
  <c r="C9" i="2"/>
  <c r="C8" i="2"/>
  <c r="C5" i="2"/>
  <c r="J5" i="2" l="1"/>
  <c r="J6" i="2"/>
  <c r="J7" i="2"/>
  <c r="J8" i="2"/>
  <c r="J9" i="2"/>
  <c r="J10" i="2"/>
  <c r="J4" i="2"/>
</calcChain>
</file>

<file path=xl/sharedStrings.xml><?xml version="1.0" encoding="utf-8"?>
<sst xmlns="http://schemas.openxmlformats.org/spreadsheetml/2006/main" count="106" uniqueCount="59">
  <si>
    <t>Gruppennamen</t>
  </si>
  <si>
    <t>Biber</t>
  </si>
  <si>
    <t>Wiwö</t>
  </si>
  <si>
    <t>Gusp</t>
  </si>
  <si>
    <t>Caex</t>
  </si>
  <si>
    <t>Raro</t>
  </si>
  <si>
    <t>x</t>
  </si>
  <si>
    <t>Gruppenname</t>
  </si>
  <si>
    <t>Stationsnamen</t>
  </si>
  <si>
    <t>Rafiki</t>
  </si>
  <si>
    <t>Zazu</t>
  </si>
  <si>
    <t>Scar</t>
  </si>
  <si>
    <t>Geier</t>
  </si>
  <si>
    <t>Nala</t>
  </si>
  <si>
    <t>Hyänen</t>
  </si>
  <si>
    <t>Sarabi</t>
  </si>
  <si>
    <t>Bekommt 10 Punkte für teilgenommen</t>
  </si>
  <si>
    <t>Bekommen einen Gewinnerpunkt</t>
  </si>
  <si>
    <t>Timon &amp; Pumba</t>
  </si>
  <si>
    <t>Bekommt Punkte nach Platzierung bei Sation</t>
  </si>
  <si>
    <t>Bekommt eine Punkteanzahl von Stationsbetreuer vergeben</t>
  </si>
  <si>
    <t>Anzahl</t>
  </si>
  <si>
    <t>Dschungelparty</t>
  </si>
  <si>
    <t>Strawberrys</t>
  </si>
  <si>
    <t>Team Fledermaus</t>
  </si>
  <si>
    <t>Die 9. Legion</t>
  </si>
  <si>
    <t>Busch-Sträucher</t>
  </si>
  <si>
    <t>Tierbande</t>
  </si>
  <si>
    <t>Pink Hello-Kittys</t>
  </si>
  <si>
    <t>GESAMT</t>
  </si>
  <si>
    <t>Platzierung</t>
  </si>
  <si>
    <t>44:09</t>
  </si>
  <si>
    <t>62:87</t>
  </si>
  <si>
    <t>48:90</t>
  </si>
  <si>
    <t>45:01</t>
  </si>
  <si>
    <t>56:06</t>
  </si>
  <si>
    <t>51:54</t>
  </si>
  <si>
    <t>78:43</t>
  </si>
  <si>
    <t>71:72</t>
  </si>
  <si>
    <t>81:86</t>
  </si>
  <si>
    <t>83:40</t>
  </si>
  <si>
    <t>84:87</t>
  </si>
  <si>
    <t>96:80</t>
  </si>
  <si>
    <t>51:87</t>
  </si>
  <si>
    <t>62:12</t>
  </si>
  <si>
    <t>62:96</t>
  </si>
  <si>
    <t>61:75</t>
  </si>
  <si>
    <t>54:59</t>
  </si>
  <si>
    <t>70:40</t>
  </si>
  <si>
    <t>58:97</t>
  </si>
  <si>
    <t>75:25</t>
  </si>
  <si>
    <t>102:42</t>
  </si>
  <si>
    <t>Einzelstationenauswertung Sarabi &amp; Scar</t>
  </si>
  <si>
    <t>Sarabi (Dart)</t>
  </si>
  <si>
    <t>Scar (Runde 1)</t>
  </si>
  <si>
    <t>Scar (Runde 2)</t>
  </si>
  <si>
    <t>Scar (Runde 3)</t>
  </si>
  <si>
    <t>Thinkingday 2017 - Punkteauswertung</t>
  </si>
  <si>
    <t>Bekommen Sonderpunkte für Teilnehmer aus verschiedenen Sparten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</si>
</sst>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quotePrefix="1" applyAlignment="1">
      <alignment horizontal="center"/>
    </xf>
    <xf numFmtId="46" fontId="0" fillId="0" borderId="0" xfId="0" quotePrefix="1" applyNumberForma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5" borderId="2" xfId="0" applyFont="1" applyFill="1" applyBorder="1"/>
    <xf numFmtId="0" fontId="4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6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 applyAlignment="1">
      <alignment horizontal="center"/>
    </xf>
    <xf numFmtId="0" fontId="6" fillId="4" borderId="10" xfId="0" applyFont="1" applyFill="1" applyBorder="1"/>
    <xf numFmtId="0" fontId="0" fillId="6" borderId="0" xfId="0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baseColWidth="10" defaultRowHeight="15" x14ac:dyDescent="0.25"/>
  <cols>
    <col min="1" max="1" width="19.85546875" style="9" customWidth="1"/>
    <col min="2" max="2" width="13.28515625" style="8" customWidth="1"/>
    <col min="3" max="16384" width="11.42578125" style="8"/>
  </cols>
  <sheetData>
    <row r="1" spans="1:7" x14ac:dyDescent="0.25">
      <c r="A1" s="10" t="s">
        <v>0</v>
      </c>
      <c r="B1" s="11" t="s">
        <v>21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7" x14ac:dyDescent="0.25">
      <c r="A2" s="12" t="s">
        <v>22</v>
      </c>
      <c r="B2" s="13">
        <v>5</v>
      </c>
      <c r="C2" s="13"/>
      <c r="D2" s="13" t="s">
        <v>6</v>
      </c>
      <c r="E2" s="13" t="s">
        <v>6</v>
      </c>
      <c r="F2" s="13"/>
      <c r="G2" s="13" t="s">
        <v>6</v>
      </c>
    </row>
    <row r="3" spans="1:7" x14ac:dyDescent="0.25">
      <c r="A3" s="12" t="s">
        <v>23</v>
      </c>
      <c r="B3" s="13">
        <v>4</v>
      </c>
      <c r="C3" s="13"/>
      <c r="D3" s="13" t="s">
        <v>6</v>
      </c>
      <c r="E3" s="13"/>
      <c r="F3" s="13"/>
      <c r="G3" s="13" t="s">
        <v>6</v>
      </c>
    </row>
    <row r="4" spans="1:7" x14ac:dyDescent="0.25">
      <c r="A4" s="12" t="s">
        <v>24</v>
      </c>
      <c r="B4" s="13">
        <v>5</v>
      </c>
      <c r="C4" s="13"/>
      <c r="D4" s="13" t="s">
        <v>6</v>
      </c>
      <c r="E4" s="13"/>
      <c r="F4" s="13" t="s">
        <v>6</v>
      </c>
      <c r="G4" s="13"/>
    </row>
    <row r="5" spans="1:7" x14ac:dyDescent="0.25">
      <c r="A5" s="12" t="s">
        <v>25</v>
      </c>
      <c r="B5" s="13">
        <v>6</v>
      </c>
      <c r="C5" s="13" t="s">
        <v>6</v>
      </c>
      <c r="D5" s="13" t="s">
        <v>6</v>
      </c>
      <c r="E5" s="13" t="s">
        <v>6</v>
      </c>
      <c r="F5" s="13"/>
      <c r="G5" s="13"/>
    </row>
    <row r="6" spans="1:7" x14ac:dyDescent="0.25">
      <c r="A6" s="12" t="s">
        <v>26</v>
      </c>
      <c r="B6" s="13">
        <v>6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</row>
    <row r="7" spans="1:7" x14ac:dyDescent="0.25">
      <c r="A7" s="12" t="s">
        <v>27</v>
      </c>
      <c r="B7" s="13">
        <v>6</v>
      </c>
      <c r="C7" s="13" t="s">
        <v>6</v>
      </c>
      <c r="D7" s="13" t="s">
        <v>6</v>
      </c>
      <c r="E7" s="13" t="s">
        <v>6</v>
      </c>
      <c r="F7" s="13"/>
      <c r="G7" s="13" t="s">
        <v>6</v>
      </c>
    </row>
    <row r="8" spans="1:7" x14ac:dyDescent="0.25">
      <c r="A8" s="12" t="s">
        <v>28</v>
      </c>
      <c r="B8" s="13">
        <v>4</v>
      </c>
      <c r="C8" s="13" t="s">
        <v>6</v>
      </c>
      <c r="D8" s="13" t="s">
        <v>6</v>
      </c>
      <c r="E8" s="13" t="s">
        <v>6</v>
      </c>
      <c r="F8" s="13"/>
      <c r="G8" s="13"/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5" zoomScaleNormal="85" workbookViewId="0">
      <selection sqref="A1:K1"/>
    </sheetView>
  </sheetViews>
  <sheetFormatPr baseColWidth="10" defaultRowHeight="15" x14ac:dyDescent="0.25"/>
  <cols>
    <col min="1" max="1" width="64.140625" customWidth="1"/>
    <col min="2" max="8" width="14.28515625" style="7" customWidth="1"/>
    <col min="9" max="9" width="16.42578125" style="7" customWidth="1"/>
    <col min="11" max="11" width="13.5703125" customWidth="1"/>
  </cols>
  <sheetData>
    <row r="1" spans="1:11" ht="26.25" x14ac:dyDescent="0.4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"/>
    </row>
    <row r="3" spans="1:11" ht="18.75" x14ac:dyDescent="0.3">
      <c r="A3" s="22" t="s">
        <v>7</v>
      </c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18</v>
      </c>
      <c r="J3" s="24" t="s">
        <v>29</v>
      </c>
      <c r="K3" s="32" t="s">
        <v>30</v>
      </c>
    </row>
    <row r="4" spans="1:11" ht="18.75" x14ac:dyDescent="0.3">
      <c r="A4" s="25" t="s">
        <v>22</v>
      </c>
      <c r="B4" s="26">
        <v>10</v>
      </c>
      <c r="C4" s="26">
        <f>(3+1+3+5+1)</f>
        <v>13</v>
      </c>
      <c r="D4" s="26">
        <v>12</v>
      </c>
      <c r="E4" s="26">
        <v>53</v>
      </c>
      <c r="F4" s="26">
        <v>14</v>
      </c>
      <c r="G4" s="26">
        <v>12</v>
      </c>
      <c r="H4" s="26">
        <v>5</v>
      </c>
      <c r="I4" s="26">
        <v>10</v>
      </c>
      <c r="J4" s="27">
        <f>SUM(B4:I4)</f>
        <v>129</v>
      </c>
      <c r="K4" s="33">
        <v>2</v>
      </c>
    </row>
    <row r="5" spans="1:11" ht="18.75" x14ac:dyDescent="0.3">
      <c r="A5" s="25" t="s">
        <v>23</v>
      </c>
      <c r="B5" s="26">
        <v>10</v>
      </c>
      <c r="C5" s="26">
        <f>(1+3+1+3+3+1)</f>
        <v>12</v>
      </c>
      <c r="D5" s="26">
        <v>8</v>
      </c>
      <c r="E5" s="26">
        <v>25</v>
      </c>
      <c r="F5" s="26">
        <v>12</v>
      </c>
      <c r="G5" s="26">
        <v>10</v>
      </c>
      <c r="H5" s="26">
        <v>6</v>
      </c>
      <c r="I5" s="26">
        <v>10</v>
      </c>
      <c r="J5" s="27">
        <f t="shared" ref="J5:J10" si="0">SUM(B5:I5)</f>
        <v>93</v>
      </c>
      <c r="K5" s="33">
        <v>6</v>
      </c>
    </row>
    <row r="6" spans="1:11" ht="18.75" x14ac:dyDescent="0.3">
      <c r="A6" s="25" t="s">
        <v>24</v>
      </c>
      <c r="B6" s="26">
        <v>10</v>
      </c>
      <c r="C6" s="26">
        <f>(1+3+1+3+3+1)</f>
        <v>12</v>
      </c>
      <c r="D6" s="26">
        <v>16</v>
      </c>
      <c r="E6" s="26">
        <v>37</v>
      </c>
      <c r="F6" s="26">
        <v>14</v>
      </c>
      <c r="G6" s="26">
        <v>11</v>
      </c>
      <c r="H6" s="26">
        <v>6</v>
      </c>
      <c r="I6" s="26">
        <v>10</v>
      </c>
      <c r="J6" s="27">
        <f t="shared" si="0"/>
        <v>116</v>
      </c>
      <c r="K6" s="33">
        <v>4</v>
      </c>
    </row>
    <row r="7" spans="1:11" ht="18.75" x14ac:dyDescent="0.3">
      <c r="A7" s="25" t="s">
        <v>25</v>
      </c>
      <c r="B7" s="26">
        <v>10</v>
      </c>
      <c r="C7" s="26">
        <f>(3+1+5+3+1)</f>
        <v>13</v>
      </c>
      <c r="D7" s="26">
        <v>8</v>
      </c>
      <c r="E7" s="26">
        <v>13</v>
      </c>
      <c r="F7" s="26">
        <v>14</v>
      </c>
      <c r="G7" s="26">
        <v>12</v>
      </c>
      <c r="H7" s="26">
        <v>4</v>
      </c>
      <c r="I7" s="26">
        <v>10</v>
      </c>
      <c r="J7" s="27">
        <f t="shared" si="0"/>
        <v>84</v>
      </c>
      <c r="K7" s="33">
        <v>7</v>
      </c>
    </row>
    <row r="8" spans="1:11" ht="18.75" x14ac:dyDescent="0.3">
      <c r="A8" s="25" t="s">
        <v>26</v>
      </c>
      <c r="B8" s="26">
        <v>10</v>
      </c>
      <c r="C8" s="26">
        <f>(1+3+3+1+3+3)</f>
        <v>14</v>
      </c>
      <c r="D8" s="26">
        <v>17</v>
      </c>
      <c r="E8" s="26">
        <v>55</v>
      </c>
      <c r="F8" s="26">
        <v>11.5</v>
      </c>
      <c r="G8" s="26">
        <v>12</v>
      </c>
      <c r="H8" s="26">
        <v>6</v>
      </c>
      <c r="I8" s="26">
        <v>10</v>
      </c>
      <c r="J8" s="27">
        <f t="shared" si="0"/>
        <v>135.5</v>
      </c>
      <c r="K8" s="33">
        <v>1</v>
      </c>
    </row>
    <row r="9" spans="1:11" ht="18.75" x14ac:dyDescent="0.3">
      <c r="A9" s="25" t="s">
        <v>27</v>
      </c>
      <c r="B9" s="26">
        <v>10</v>
      </c>
      <c r="C9" s="26">
        <f>(3+1+5+1)</f>
        <v>10</v>
      </c>
      <c r="D9" s="26">
        <v>11</v>
      </c>
      <c r="E9" s="26">
        <v>45</v>
      </c>
      <c r="F9" s="26">
        <v>12.5</v>
      </c>
      <c r="G9" s="26">
        <v>13</v>
      </c>
      <c r="H9" s="26">
        <v>9</v>
      </c>
      <c r="I9" s="26">
        <v>10</v>
      </c>
      <c r="J9" s="27">
        <f t="shared" si="0"/>
        <v>120.5</v>
      </c>
      <c r="K9" s="33">
        <v>3</v>
      </c>
    </row>
    <row r="10" spans="1:11" ht="18.75" x14ac:dyDescent="0.3">
      <c r="A10" s="28" t="s">
        <v>28</v>
      </c>
      <c r="B10" s="29">
        <v>10</v>
      </c>
      <c r="C10" s="29">
        <f>(1+1+3+5)</f>
        <v>10</v>
      </c>
      <c r="D10" s="29">
        <v>13</v>
      </c>
      <c r="E10" s="29">
        <v>30</v>
      </c>
      <c r="F10" s="29">
        <v>14.5</v>
      </c>
      <c r="G10" s="29">
        <v>12</v>
      </c>
      <c r="H10" s="29">
        <v>10</v>
      </c>
      <c r="I10" s="29">
        <v>10</v>
      </c>
      <c r="J10" s="30">
        <f t="shared" si="0"/>
        <v>109.5</v>
      </c>
      <c r="K10" s="33">
        <v>5</v>
      </c>
    </row>
    <row r="11" spans="1:11" x14ac:dyDescent="0.25">
      <c r="A11" s="3"/>
    </row>
    <row r="12" spans="1:11" ht="15.75" x14ac:dyDescent="0.25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18</v>
      </c>
    </row>
    <row r="13" spans="1:11" x14ac:dyDescent="0.25">
      <c r="A13" s="1" t="s">
        <v>16</v>
      </c>
      <c r="B13" s="14"/>
      <c r="C13" s="15"/>
      <c r="D13" s="15"/>
      <c r="E13" s="15"/>
      <c r="F13" s="15"/>
      <c r="G13" s="15"/>
      <c r="H13" s="15"/>
      <c r="I13" s="14"/>
    </row>
    <row r="14" spans="1:11" x14ac:dyDescent="0.25">
      <c r="A14" s="1" t="s">
        <v>19</v>
      </c>
      <c r="B14" s="15"/>
      <c r="C14" s="15"/>
      <c r="D14" s="16"/>
      <c r="E14" s="15"/>
      <c r="F14" s="15"/>
      <c r="G14" s="15"/>
      <c r="H14" s="14"/>
      <c r="I14" s="15"/>
    </row>
    <row r="15" spans="1:11" x14ac:dyDescent="0.25">
      <c r="A15" s="1" t="s">
        <v>58</v>
      </c>
      <c r="B15" s="15"/>
      <c r="C15" s="15"/>
      <c r="D15" s="14"/>
      <c r="E15" s="14"/>
      <c r="F15" s="14"/>
      <c r="G15" s="14"/>
      <c r="H15" s="14"/>
      <c r="I15" s="15"/>
    </row>
    <row r="16" spans="1:11" x14ac:dyDescent="0.25">
      <c r="A16" s="2" t="s">
        <v>20</v>
      </c>
      <c r="B16" s="15"/>
      <c r="C16" s="14"/>
      <c r="D16" s="15"/>
      <c r="E16" s="14"/>
      <c r="F16" s="14"/>
      <c r="G16" s="14"/>
      <c r="H16" s="17"/>
      <c r="I16" s="15"/>
    </row>
    <row r="17" spans="1:9" x14ac:dyDescent="0.25">
      <c r="A17" s="2" t="s">
        <v>17</v>
      </c>
      <c r="B17" s="15"/>
      <c r="C17" s="15"/>
      <c r="D17" s="15"/>
      <c r="E17" s="15"/>
      <c r="F17" s="15"/>
      <c r="G17" s="14"/>
      <c r="H17" s="15"/>
      <c r="I17" s="15"/>
    </row>
    <row r="18" spans="1:9" x14ac:dyDescent="0.25">
      <c r="A18" s="20"/>
      <c r="B18" s="21"/>
      <c r="C18" s="21"/>
      <c r="D18" s="21"/>
      <c r="E18" s="21"/>
      <c r="F18" s="21"/>
      <c r="G18" s="31"/>
      <c r="H18" s="21"/>
      <c r="I18" s="21"/>
    </row>
    <row r="20" spans="1:9" x14ac:dyDescent="0.25">
      <c r="A20" s="3" t="s">
        <v>52</v>
      </c>
      <c r="B20" s="6" t="s">
        <v>53</v>
      </c>
      <c r="C20" s="6" t="s">
        <v>30</v>
      </c>
      <c r="D20" s="6" t="s">
        <v>54</v>
      </c>
      <c r="E20" s="6" t="s">
        <v>30</v>
      </c>
      <c r="F20" s="6" t="s">
        <v>55</v>
      </c>
      <c r="G20" s="6" t="s">
        <v>30</v>
      </c>
      <c r="H20" s="6" t="s">
        <v>56</v>
      </c>
      <c r="I20" s="6" t="s">
        <v>30</v>
      </c>
    </row>
    <row r="21" spans="1:9" x14ac:dyDescent="0.25">
      <c r="C21" s="6"/>
    </row>
    <row r="22" spans="1:9" x14ac:dyDescent="0.25">
      <c r="A22" t="s">
        <v>22</v>
      </c>
      <c r="B22" s="7">
        <v>156</v>
      </c>
      <c r="C22" s="6">
        <v>2</v>
      </c>
      <c r="D22" s="18" t="s">
        <v>43</v>
      </c>
      <c r="E22" s="7">
        <v>5</v>
      </c>
      <c r="F22" s="18" t="s">
        <v>44</v>
      </c>
      <c r="G22" s="6">
        <v>5</v>
      </c>
      <c r="H22" s="18" t="s">
        <v>45</v>
      </c>
      <c r="I22" s="6">
        <v>5</v>
      </c>
    </row>
    <row r="23" spans="1:9" x14ac:dyDescent="0.25">
      <c r="A23" t="s">
        <v>23</v>
      </c>
      <c r="B23" s="7">
        <v>205</v>
      </c>
      <c r="C23" s="6">
        <v>5</v>
      </c>
      <c r="D23" s="18" t="s">
        <v>40</v>
      </c>
      <c r="E23" s="7">
        <v>1</v>
      </c>
      <c r="F23" s="18" t="s">
        <v>41</v>
      </c>
      <c r="G23" s="6">
        <v>1</v>
      </c>
      <c r="H23" s="18" t="s">
        <v>42</v>
      </c>
      <c r="I23" s="6">
        <v>2</v>
      </c>
    </row>
    <row r="24" spans="1:9" x14ac:dyDescent="0.25">
      <c r="A24" t="s">
        <v>24</v>
      </c>
      <c r="B24" s="7">
        <v>201</v>
      </c>
      <c r="C24" s="6">
        <v>4</v>
      </c>
      <c r="D24" s="19" t="s">
        <v>34</v>
      </c>
      <c r="E24" s="7">
        <v>6</v>
      </c>
      <c r="F24" s="18" t="s">
        <v>35</v>
      </c>
      <c r="G24" s="6">
        <v>6</v>
      </c>
      <c r="H24" s="18" t="s">
        <v>36</v>
      </c>
      <c r="I24" s="6">
        <v>6</v>
      </c>
    </row>
    <row r="25" spans="1:9" x14ac:dyDescent="0.25">
      <c r="A25" t="s">
        <v>25</v>
      </c>
      <c r="B25" s="7">
        <v>125</v>
      </c>
      <c r="C25" s="6">
        <v>1</v>
      </c>
      <c r="D25" s="18" t="s">
        <v>46</v>
      </c>
      <c r="E25" s="7">
        <v>3</v>
      </c>
      <c r="F25" s="18" t="s">
        <v>47</v>
      </c>
      <c r="G25" s="6">
        <v>7</v>
      </c>
      <c r="H25" s="18" t="s">
        <v>48</v>
      </c>
      <c r="I25" s="6">
        <v>4</v>
      </c>
    </row>
    <row r="26" spans="1:9" x14ac:dyDescent="0.25">
      <c r="A26" t="s">
        <v>26</v>
      </c>
      <c r="B26" s="7">
        <v>165</v>
      </c>
      <c r="C26" s="6">
        <v>3</v>
      </c>
      <c r="D26" s="19" t="s">
        <v>31</v>
      </c>
      <c r="E26" s="7">
        <v>7</v>
      </c>
      <c r="F26" s="18" t="s">
        <v>32</v>
      </c>
      <c r="G26" s="6">
        <v>4</v>
      </c>
      <c r="H26" s="7" t="s">
        <v>33</v>
      </c>
      <c r="I26" s="6">
        <v>7</v>
      </c>
    </row>
    <row r="27" spans="1:9" x14ac:dyDescent="0.25">
      <c r="A27" t="s">
        <v>27</v>
      </c>
      <c r="B27" s="7">
        <v>215</v>
      </c>
      <c r="C27" s="6">
        <v>6</v>
      </c>
      <c r="D27" s="19" t="s">
        <v>37</v>
      </c>
      <c r="E27" s="7">
        <v>2</v>
      </c>
      <c r="F27" s="18" t="s">
        <v>38</v>
      </c>
      <c r="G27" s="6">
        <v>3</v>
      </c>
      <c r="H27" s="18" t="s">
        <v>39</v>
      </c>
      <c r="I27" s="6">
        <v>3</v>
      </c>
    </row>
    <row r="28" spans="1:9" x14ac:dyDescent="0.25">
      <c r="A28" t="s">
        <v>28</v>
      </c>
      <c r="B28" s="7">
        <v>250</v>
      </c>
      <c r="C28" s="6">
        <v>7</v>
      </c>
      <c r="D28" s="19" t="s">
        <v>49</v>
      </c>
      <c r="E28" s="7">
        <v>4</v>
      </c>
      <c r="F28" s="18" t="s">
        <v>50</v>
      </c>
      <c r="G28" s="6">
        <v>2</v>
      </c>
      <c r="H28" s="18" t="s">
        <v>51</v>
      </c>
      <c r="I28" s="6">
        <v>1</v>
      </c>
    </row>
  </sheetData>
  <sheetProtection sheet="1" objects="1" scenarios="1" selectLockedCells="1" selectUnlockedCells="1"/>
  <mergeCells count="1">
    <mergeCell ref="A1:K1"/>
  </mergeCells>
  <pageMargins left="0.7" right="0.7" top="0.78740157499999996" bottom="0.78740157499999996" header="0.3" footer="0.3"/>
  <pageSetup paperSize="9" orientation="portrait" horizontalDpi="48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Gruppen</vt:lpstr>
      <vt:lpstr>Auswertung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Tuitz Johann</cp:lastModifiedBy>
  <dcterms:created xsi:type="dcterms:W3CDTF">2017-03-17T19:31:41Z</dcterms:created>
  <dcterms:modified xsi:type="dcterms:W3CDTF">2017-03-20T07:58:03Z</dcterms:modified>
</cp:coreProperties>
</file>